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optiolautakunta\"/>
    </mc:Choice>
  </mc:AlternateContent>
  <bookViews>
    <workbookView xWindow="0" yWindow="0" windowWidth="19200" windowHeight="830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E21" i="1" l="1"/>
  <c r="E23" i="1" s="1"/>
  <c r="D21" i="1"/>
  <c r="D23" i="1" s="1"/>
  <c r="C21" i="1"/>
  <c r="C23" i="1" s="1"/>
  <c r="B21" i="1"/>
  <c r="B23" i="1" s="1"/>
</calcChain>
</file>

<file path=xl/comments1.xml><?xml version="1.0" encoding="utf-8"?>
<comments xmlns="http://schemas.openxmlformats.org/spreadsheetml/2006/main">
  <authors>
    <author>Tiina Tammi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Tiina Tammi:</t>
        </r>
        <r>
          <rPr>
            <sz val="9"/>
            <color indexed="81"/>
            <rFont val="Tahoma"/>
            <family val="2"/>
          </rPr>
          <t xml:space="preserve">
tämä on vähän epämääräinen kehoitus, ilmeisesti tarkoitettu asiakkaille. Ottaisin koko lauseen pois, koska otsikko jo kertoo, että kyseessä on arvio.</t>
        </r>
      </text>
    </comment>
  </commentList>
</comments>
</file>

<file path=xl/sharedStrings.xml><?xml version="1.0" encoding="utf-8"?>
<sst xmlns="http://schemas.openxmlformats.org/spreadsheetml/2006/main" count="30" uniqueCount="30">
  <si>
    <t>Kiina Special Needs-palvelumaksu</t>
  </si>
  <si>
    <t>FILIPPIINIT</t>
  </si>
  <si>
    <t>KIINA</t>
  </si>
  <si>
    <t>THAIMAA</t>
  </si>
  <si>
    <t>BULGARIA</t>
  </si>
  <si>
    <t>Asiakirjojen käännökset</t>
  </si>
  <si>
    <t>Yhteyshenkilön palkkio kohdemaassa</t>
  </si>
  <si>
    <t xml:space="preserve">KOKONAISKUSTANNUSARVIO </t>
  </si>
  <si>
    <t xml:space="preserve">KANSAINVÄLISEN ADOPTION KUSTANNUSARVIO 2021 (euroa) </t>
  </si>
  <si>
    <t>* Palvelumaksun perusosa laskutetaan kolmessa (3) erässä laskutusajankohtana voimassa olevan hinnaston mukaisesti (Vuonna 2021 erät ovat 2050 €, 1360 €, 2210 €).</t>
  </si>
  <si>
    <t>Palvelumaksut</t>
  </si>
  <si>
    <t xml:space="preserve">Kustannukset on arvioitu 12/2020 koskien yhden lapsen adoptointia. </t>
  </si>
  <si>
    <t>Vuosipalvelumaksu vuonna 2021</t>
  </si>
  <si>
    <t>Asiakirjojen hankinta, laillistus ja lähetys</t>
  </si>
  <si>
    <t xml:space="preserve">Hakijoiden itse hankkimien asiakirjojen kustannukset eivät sisälly arvioon esim. lääkärintodistukset, psykologinlausunnot jne. </t>
  </si>
  <si>
    <t>Kelan myöntämä adoptiotuki</t>
  </si>
  <si>
    <t>Seurantaraportit (käännös, lähetys)</t>
  </si>
  <si>
    <t>Adoptiokulut Suomessa</t>
  </si>
  <si>
    <t xml:space="preserve">Kustannusarvio sisältää arvion kv-adoption kustannuksista, Kurssivaihtelut vaikuttavat kohdemaiden asettamien maksujen euromääriin. </t>
  </si>
  <si>
    <t>Adoption jatkoluvan käsittelymaksu 350 eur (adoptiolupa on voimassa 2 vuotta)</t>
  </si>
  <si>
    <t>Kustannukset voivat muuttua adoptioprosessin aikana</t>
  </si>
  <si>
    <t>Muut kulut (lääkärikonsultaatio)</t>
  </si>
  <si>
    <t>Hoitomaksu lastenkotiin</t>
  </si>
  <si>
    <t>Yhteistyöjärjestölle maksettava korvaus, viranomaiskulut</t>
  </si>
  <si>
    <t>Seurantapalvelumaksu (vaihtelee seuranta-ajan mukaan, 300 eur per raportti)</t>
  </si>
  <si>
    <t>Matkakustannukset, lapsen oleskelulupa tms.  eivät sisälly arvioon,  ja vaihtelevat mm. riippuen matkustajien määrästä, matkan pituudesta ja ajankohdasta.</t>
  </si>
  <si>
    <t>Lisätietoja kustannuksista adoptiovastaavilta</t>
  </si>
  <si>
    <t>Adoptiopalvelun palvelumaksu * vuonna 2021</t>
  </si>
  <si>
    <t>Adoptiokulut kohdemaahan</t>
  </si>
  <si>
    <t>PERHEELLE JÄÄ MAKSETTAVAKSI YHTEENSÄ (ARVIO)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</si>
</sst>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/>
    <xf numFmtId="0" fontId="1" fillId="0" borderId="2" xfId="0" applyFont="1" applyBorder="1"/>
    <xf numFmtId="0" fontId="1" fillId="0" borderId="3" xfId="0" applyFont="1" applyBorder="1" applyAlignment="1">
      <alignment horizontal="left"/>
    </xf>
    <xf numFmtId="0" fontId="3" fillId="0" borderId="2" xfId="0" applyFont="1" applyBorder="1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0" xfId="0" applyFont="1"/>
    <xf numFmtId="0" fontId="4" fillId="0" borderId="1" xfId="0" applyFont="1" applyBorder="1"/>
    <xf numFmtId="0" fontId="11" fillId="0" borderId="0" xfId="0" applyFont="1"/>
    <xf numFmtId="0" fontId="1" fillId="0" borderId="4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808080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94071</xdr:colOff>
      <xdr:row>0</xdr:row>
      <xdr:rowOff>105833</xdr:rowOff>
    </xdr:from>
    <xdr:to>
      <xdr:col>0</xdr:col>
      <xdr:colOff>3707221</xdr:colOff>
      <xdr:row>2</xdr:row>
      <xdr:rowOff>44685</xdr:rowOff>
    </xdr:to>
    <xdr:pic>
      <xdr:nvPicPr>
        <xdr:cNvPr id="4" name="Kuva 3" descr="cid:image004.png@01D61A27.B0A6DAA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71" y="105833"/>
          <a:ext cx="3613150" cy="603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0"/>
  <sheetViews>
    <sheetView tabSelected="1" topLeftCell="A10" zoomScale="108" zoomScaleNormal="108" zoomScalePageLayoutView="81" workbookViewId="0">
      <selection activeCell="G18" sqref="G18"/>
    </sheetView>
  </sheetViews>
  <sheetFormatPr defaultRowHeight="14.5" x14ac:dyDescent="0.35"/>
  <cols>
    <col min="1" max="1" width="71.453125" customWidth="1"/>
    <col min="2" max="5" width="17" customWidth="1"/>
  </cols>
  <sheetData>
    <row r="1" spans="1:5" ht="22" customHeight="1" x14ac:dyDescent="0.35">
      <c r="E1" s="11">
        <v>44197</v>
      </c>
    </row>
    <row r="2" spans="1:5" ht="30" customHeight="1" x14ac:dyDescent="0.35"/>
    <row r="3" spans="1:5" ht="24" customHeight="1" x14ac:dyDescent="0.45">
      <c r="A3" s="12" t="s">
        <v>8</v>
      </c>
      <c r="B3" s="1"/>
      <c r="C3" s="11"/>
    </row>
    <row r="4" spans="1:5" x14ac:dyDescent="0.35">
      <c r="A4" t="s">
        <v>11</v>
      </c>
    </row>
    <row r="5" spans="1:5" x14ac:dyDescent="0.35">
      <c r="A5" s="17" t="s">
        <v>18</v>
      </c>
    </row>
    <row r="6" spans="1:5" ht="17.149999999999999" customHeight="1" x14ac:dyDescent="0.35">
      <c r="A6" s="2"/>
      <c r="B6" s="3" t="s">
        <v>1</v>
      </c>
      <c r="C6" s="3" t="s">
        <v>2</v>
      </c>
      <c r="D6" s="3" t="s">
        <v>3</v>
      </c>
      <c r="E6" s="3" t="s">
        <v>4</v>
      </c>
    </row>
    <row r="7" spans="1:5" ht="17.149999999999999" customHeight="1" x14ac:dyDescent="0.35">
      <c r="A7" s="3" t="s">
        <v>10</v>
      </c>
      <c r="B7" s="3"/>
      <c r="C7" s="3"/>
      <c r="D7" s="3"/>
      <c r="E7" s="3"/>
    </row>
    <row r="8" spans="1:5" ht="17.149999999999999" customHeight="1" x14ac:dyDescent="0.35">
      <c r="A8" s="2" t="s">
        <v>27</v>
      </c>
      <c r="B8" s="13">
        <v>5620</v>
      </c>
      <c r="C8" s="13">
        <v>5620</v>
      </c>
      <c r="D8" s="13">
        <v>5620</v>
      </c>
      <c r="E8" s="13">
        <v>5620</v>
      </c>
    </row>
    <row r="9" spans="1:5" ht="17.149999999999999" customHeight="1" x14ac:dyDescent="0.35">
      <c r="A9" s="2" t="s">
        <v>12</v>
      </c>
      <c r="B9" s="13">
        <v>460</v>
      </c>
      <c r="C9" s="13">
        <v>460</v>
      </c>
      <c r="D9" s="13">
        <v>460</v>
      </c>
      <c r="E9" s="13">
        <v>460</v>
      </c>
    </row>
    <row r="10" spans="1:5" ht="17.149999999999999" customHeight="1" x14ac:dyDescent="0.35">
      <c r="A10" s="20" t="s">
        <v>0</v>
      </c>
      <c r="B10" s="4"/>
      <c r="C10" s="13">
        <v>660</v>
      </c>
      <c r="D10" s="4"/>
      <c r="E10" s="4"/>
    </row>
    <row r="11" spans="1:5" ht="17.25" customHeight="1" x14ac:dyDescent="0.35">
      <c r="A11" s="20" t="s">
        <v>24</v>
      </c>
      <c r="B11" s="4"/>
      <c r="C11" s="4">
        <v>1200</v>
      </c>
      <c r="D11" s="4"/>
      <c r="E11" s="4">
        <v>300</v>
      </c>
    </row>
    <row r="12" spans="1:5" ht="17.25" customHeight="1" x14ac:dyDescent="0.35">
      <c r="A12" s="21" t="s">
        <v>17</v>
      </c>
      <c r="B12" s="4"/>
      <c r="C12" s="4"/>
      <c r="D12" s="4"/>
      <c r="E12" s="4"/>
    </row>
    <row r="13" spans="1:5" ht="17.149999999999999" customHeight="1" x14ac:dyDescent="0.35">
      <c r="A13" s="20" t="s">
        <v>13</v>
      </c>
      <c r="B13" s="4">
        <v>700</v>
      </c>
      <c r="C13" s="4">
        <v>600</v>
      </c>
      <c r="D13" s="4">
        <v>500</v>
      </c>
      <c r="E13" s="4">
        <v>1050</v>
      </c>
    </row>
    <row r="14" spans="1:5" ht="17.149999999999999" customHeight="1" x14ac:dyDescent="0.35">
      <c r="A14" s="20" t="s">
        <v>5</v>
      </c>
      <c r="B14" s="4">
        <v>1300</v>
      </c>
      <c r="C14" s="4"/>
      <c r="D14" s="4">
        <v>1200</v>
      </c>
      <c r="E14" s="4"/>
    </row>
    <row r="15" spans="1:5" ht="17.149999999999999" customHeight="1" x14ac:dyDescent="0.35">
      <c r="A15" s="20" t="s">
        <v>16</v>
      </c>
      <c r="B15" s="4">
        <v>450</v>
      </c>
      <c r="C15" s="4">
        <v>300</v>
      </c>
      <c r="D15" s="4">
        <v>400</v>
      </c>
      <c r="E15" s="4">
        <v>350</v>
      </c>
    </row>
    <row r="16" spans="1:5" ht="17.149999999999999" customHeight="1" x14ac:dyDescent="0.35">
      <c r="A16" s="8" t="s">
        <v>21</v>
      </c>
      <c r="B16" s="4">
        <v>250</v>
      </c>
      <c r="C16" s="4">
        <v>300</v>
      </c>
      <c r="D16" s="4">
        <v>250</v>
      </c>
      <c r="E16" s="4">
        <v>300</v>
      </c>
    </row>
    <row r="17" spans="1:5" ht="17.149999999999999" customHeight="1" x14ac:dyDescent="0.35">
      <c r="A17" s="10" t="s">
        <v>28</v>
      </c>
      <c r="B17" s="4"/>
      <c r="C17" s="4"/>
      <c r="D17" s="4"/>
      <c r="E17" s="4"/>
    </row>
    <row r="18" spans="1:5" ht="17.149999999999999" customHeight="1" x14ac:dyDescent="0.35">
      <c r="A18" s="2" t="s">
        <v>22</v>
      </c>
      <c r="B18" s="4">
        <v>900</v>
      </c>
      <c r="C18" s="4"/>
      <c r="D18" s="4"/>
      <c r="E18" s="4"/>
    </row>
    <row r="19" spans="1:5" ht="17.149999999999999" customHeight="1" x14ac:dyDescent="0.35">
      <c r="A19" s="18" t="s">
        <v>23</v>
      </c>
      <c r="B19" s="4">
        <v>2600</v>
      </c>
      <c r="C19" s="4">
        <v>2300</v>
      </c>
      <c r="D19" s="4">
        <v>200</v>
      </c>
      <c r="E19" s="4">
        <v>6000</v>
      </c>
    </row>
    <row r="20" spans="1:5" ht="24" customHeight="1" x14ac:dyDescent="0.35">
      <c r="A20" s="2" t="s">
        <v>6</v>
      </c>
      <c r="B20" s="6"/>
      <c r="C20" s="6">
        <v>500</v>
      </c>
      <c r="D20" s="6"/>
      <c r="E20" s="9"/>
    </row>
    <row r="21" spans="1:5" ht="17.149999999999999" customHeight="1" x14ac:dyDescent="0.35">
      <c r="A21" s="3" t="s">
        <v>7</v>
      </c>
      <c r="B21" s="16">
        <f>SUM(B8:B20)</f>
        <v>12280</v>
      </c>
      <c r="C21" s="16">
        <f>SUM(C8:C20)</f>
        <v>11940</v>
      </c>
      <c r="D21" s="16">
        <f>SUM(D8:D20)</f>
        <v>8630</v>
      </c>
      <c r="E21" s="16">
        <f>SUM(E8:E20)</f>
        <v>14080</v>
      </c>
    </row>
    <row r="22" spans="1:5" ht="17.149999999999999" customHeight="1" x14ac:dyDescent="0.35">
      <c r="A22" s="14" t="s">
        <v>15</v>
      </c>
      <c r="B22" s="15">
        <v>7000</v>
      </c>
      <c r="C22" s="15">
        <v>7000</v>
      </c>
      <c r="D22" s="15">
        <v>5000</v>
      </c>
      <c r="E22" s="15">
        <v>7000</v>
      </c>
    </row>
    <row r="23" spans="1:5" ht="17.149999999999999" customHeight="1" x14ac:dyDescent="0.35">
      <c r="A23" s="3" t="s">
        <v>29</v>
      </c>
      <c r="B23" s="5">
        <f>B21-B22</f>
        <v>5280</v>
      </c>
      <c r="C23" s="5">
        <f>C21-C22</f>
        <v>4940</v>
      </c>
      <c r="D23" s="5">
        <f>D21-D22</f>
        <v>3630</v>
      </c>
      <c r="E23" s="5">
        <f>E21-E22</f>
        <v>7080</v>
      </c>
    </row>
    <row r="24" spans="1:5" ht="17.149999999999999" customHeight="1" x14ac:dyDescent="0.35">
      <c r="A24" s="22"/>
      <c r="B24" s="23"/>
      <c r="C24" s="23"/>
      <c r="D24" s="23"/>
      <c r="E24" s="23"/>
    </row>
    <row r="25" spans="1:5" ht="17.149999999999999" customHeight="1" x14ac:dyDescent="0.35">
      <c r="A25" s="7" t="s">
        <v>9</v>
      </c>
      <c r="B25" s="23"/>
      <c r="C25" s="23"/>
      <c r="D25" s="23"/>
      <c r="E25" s="23"/>
    </row>
    <row r="26" spans="1:5" x14ac:dyDescent="0.35">
      <c r="A26" s="7" t="s">
        <v>19</v>
      </c>
      <c r="B26" s="7"/>
      <c r="C26" s="7"/>
    </row>
    <row r="27" spans="1:5" ht="13.5" customHeight="1" x14ac:dyDescent="0.35">
      <c r="A27" s="7" t="s">
        <v>14</v>
      </c>
    </row>
    <row r="28" spans="1:5" x14ac:dyDescent="0.35">
      <c r="A28" s="7" t="s">
        <v>25</v>
      </c>
      <c r="B28" s="7"/>
      <c r="C28" s="7"/>
    </row>
    <row r="29" spans="1:5" x14ac:dyDescent="0.35">
      <c r="A29" s="19" t="s">
        <v>20</v>
      </c>
      <c r="B29" s="7"/>
      <c r="C29" s="7"/>
    </row>
    <row r="30" spans="1:5" x14ac:dyDescent="0.35">
      <c r="A30" s="7" t="s">
        <v>26</v>
      </c>
    </row>
  </sheetData>
  <pageMargins left="0.70866141732283472" right="0.31496062992125984" top="0.35433070866141736" bottom="0.55118110236220474" header="0.11811023622047245" footer="0.31496062992125984"/>
  <pageSetup paperSize="9" orientation="landscape" r:id="rId1"/>
  <headerFooter>
    <oddHeader xml:space="preserve">&amp;R&amp;"Arial Black,Normaali"&amp;8&amp;K808080Kansainvälinen adoptiopalvelu 2021
</oddHeader>
    <oddFooter xml:space="preserve">&amp;R&amp;K00-030www.pelastakaalapset.fi  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b9deeffdb884829b89dae2a9f1d901e xmlns="1777d8c5-73e0-4c5e-9095-e261846618a8">
      <Terms xmlns="http://schemas.microsoft.com/office/infopath/2007/PartnerControls"/>
    </fb9deeffdb884829b89dae2a9f1d901e>
    <TaxKeywordTaxHTField xmlns="3cc0da8a-316f-477d-b689-e7a7a254b6ae">
      <Terms xmlns="http://schemas.microsoft.com/office/infopath/2007/PartnerControls"/>
    </TaxKeywordTaxHTField>
    <m6fa9a2947cf4d2897c51945cc85e952 xmlns="1777d8c5-73e0-4c5e-9095-e261846618a8">
      <Terms xmlns="http://schemas.microsoft.com/office/infopath/2007/PartnerControls"/>
    </m6fa9a2947cf4d2897c51945cc85e952>
    <f7bc569d7d7f419fbe3471a2fd1effae xmlns="1777d8c5-73e0-4c5e-9095-e261846618a8">
      <Terms xmlns="http://schemas.microsoft.com/office/infopath/2007/PartnerControls"/>
    </f7bc569d7d7f419fbe3471a2fd1effae>
    <b2d90ff56ea847ca87a4fe047ba4707b xmlns="1777d8c5-73e0-4c5e-9095-e261846618a8">
      <Terms xmlns="http://schemas.microsoft.com/office/infopath/2007/PartnerControls"/>
    </b2d90ff56ea847ca87a4fe047ba4707b>
    <TaxCatchAll xmlns="3cc0da8a-316f-477d-b689-e7a7a254b6a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60C4C820E5A04F838321FC81E9BEDD" ma:contentTypeVersion="15" ma:contentTypeDescription="Create a new document." ma:contentTypeScope="" ma:versionID="202f438d1da4defe6d01d3beaa25e9bc">
  <xsd:schema xmlns:xsd="http://www.w3.org/2001/XMLSchema" xmlns:xs="http://www.w3.org/2001/XMLSchema" xmlns:p="http://schemas.microsoft.com/office/2006/metadata/properties" xmlns:ns2="1777d8c5-73e0-4c5e-9095-e261846618a8" xmlns:ns3="3cc0da8a-316f-477d-b689-e7a7a254b6ae" targetNamespace="http://schemas.microsoft.com/office/2006/metadata/properties" ma:root="true" ma:fieldsID="2734499ff558b1bfe10bfdee762d8e95" ns2:_="" ns3:_="">
    <xsd:import namespace="1777d8c5-73e0-4c5e-9095-e261846618a8"/>
    <xsd:import namespace="3cc0da8a-316f-477d-b689-e7a7a254b6ae"/>
    <xsd:element name="properties">
      <xsd:complexType>
        <xsd:sequence>
          <xsd:element name="documentManagement">
            <xsd:complexType>
              <xsd:all>
                <xsd:element ref="ns2:fb9deeffdb884829b89dae2a9f1d901e" minOccurs="0"/>
                <xsd:element ref="ns3:TaxCatchAll" minOccurs="0"/>
                <xsd:element ref="ns2:m6fa9a2947cf4d2897c51945cc85e952" minOccurs="0"/>
                <xsd:element ref="ns2:f7bc569d7d7f419fbe3471a2fd1effae" minOccurs="0"/>
                <xsd:element ref="ns2:b2d90ff56ea847ca87a4fe047ba4707b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77d8c5-73e0-4c5e-9095-e261846618a8" elementFormDefault="qualified">
    <xsd:import namespace="http://schemas.microsoft.com/office/2006/documentManagement/types"/>
    <xsd:import namespace="http://schemas.microsoft.com/office/infopath/2007/PartnerControls"/>
    <xsd:element name="fb9deeffdb884829b89dae2a9f1d901e" ma:index="9" nillable="true" ma:taxonomy="true" ma:internalName="fb9deeffdb884829b89dae2a9f1d901e" ma:taxonomyFieldName="Yksikk_x00f6_" ma:displayName="Yksikkö" ma:readOnly="false" ma:default="" ma:fieldId="{fb9deeff-db88-4829-b89d-ae2a9f1d901e}" ma:sspId="63d2bf92-63e0-4d21-8627-847d6f6a5a53" ma:termSetId="aacc9ec2-29cb-4baf-be46-0c80b0a247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fa9a2947cf4d2897c51945cc85e952" ma:index="12" nillable="true" ma:taxonomy="true" ma:internalName="m6fa9a2947cf4d2897c51945cc85e952" ma:taxonomyFieldName="Aihe" ma:displayName="Aihe" ma:readOnly="false" ma:default="" ma:fieldId="{66fa9a29-47cf-4d28-97c5-1945cc85e952}" ma:sspId="63d2bf92-63e0-4d21-8627-847d6f6a5a53" ma:termSetId="29358baa-690b-4c38-86fe-136d002b56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7bc569d7d7f419fbe3471a2fd1effae" ma:index="14" nillable="true" ma:taxonomy="true" ma:internalName="f7bc569d7d7f419fbe3471a2fd1effae" ma:taxonomyFieldName="Toiminto" ma:displayName="Toiminto" ma:readOnly="false" ma:default="" ma:fieldId="{f7bc569d-7d7f-419f-be34-71a2fd1effae}" ma:sspId="63d2bf92-63e0-4d21-8627-847d6f6a5a53" ma:termSetId="3c088872-d89a-4593-88b5-80481c3d327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d90ff56ea847ca87a4fe047ba4707b" ma:index="16" nillable="true" ma:taxonomy="true" ma:internalName="b2d90ff56ea847ca87a4fe047ba4707b" ma:taxonomyFieldName="Asiakirjatyyppi" ma:displayName="Asiakirjatyyppi" ma:readOnly="false" ma:default="" ma:fieldId="{b2d90ff5-6ea8-47ca-87a4-fe047ba4707b}" ma:sspId="63d2bf92-63e0-4d21-8627-847d6f6a5a53" ma:termSetId="a1f0dc4b-61a2-4f88-97b7-956e088f1a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0da8a-316f-477d-b689-e7a7a254b6ae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5abebc3-ff0e-48d4-9b1d-572605ea66b5}" ma:internalName="TaxCatchAll" ma:showField="CatchAllData" ma:web="3cc0da8a-316f-477d-b689-e7a7a254b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63d2bf92-63e0-4d21-8627-847d6f6a5a5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ECDF70-A1C6-4AD8-9C9D-AD18C9DEB5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8B2EF0-8150-43CF-BC58-C50ED0791F91}">
  <ds:schemaRefs>
    <ds:schemaRef ds:uri="http://schemas.microsoft.com/office/2006/documentManagement/types"/>
    <ds:schemaRef ds:uri="1777d8c5-73e0-4c5e-9095-e261846618a8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3cc0da8a-316f-477d-b689-e7a7a254b6a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087F603-7BEA-4A37-9A25-BBEFC6FF4A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77d8c5-73e0-4c5e-9095-e261846618a8"/>
    <ds:schemaRef ds:uri="3cc0da8a-316f-477d-b689-e7a7a254b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Beliaeva</dc:creator>
  <cp:lastModifiedBy>Marjo Mäenpää</cp:lastModifiedBy>
  <cp:lastPrinted>2021-01-15T09:34:04Z</cp:lastPrinted>
  <dcterms:created xsi:type="dcterms:W3CDTF">2012-10-25T05:19:06Z</dcterms:created>
  <dcterms:modified xsi:type="dcterms:W3CDTF">2021-01-21T12:43:31Z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0x010100D960C4C820E5A04F838321FC81E9BEDD</vt:lpwstr>
  </property>
  <property fmtid="{D5CDD505-2E9C-101B-9397-08002B2CF9AE}" pid="3" name="TaxKeyword">
    <vt:lpwstr/>
  </property>
</Properties>
</file>